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E6" i="4" l="1"/>
  <c r="AD6" i="4"/>
  <c r="AC6" i="4"/>
  <c r="AB6" i="4"/>
  <c r="AG6" i="4"/>
  <c r="AA6" i="4"/>
  <c r="AS6" i="4" l="1"/>
  <c r="AQ6" i="4"/>
  <c r="AP6" i="4"/>
  <c r="AO6" i="4"/>
  <c r="AN6" i="4"/>
  <c r="AM6" i="4"/>
  <c r="K11" i="4"/>
  <c r="I11" i="4"/>
  <c r="G11" i="4"/>
  <c r="E11" i="4"/>
  <c r="W6" i="4"/>
  <c r="U6" i="4"/>
  <c r="T6" i="4"/>
  <c r="S6" i="4"/>
  <c r="R6" i="4"/>
  <c r="Q6" i="4"/>
  <c r="K6" i="4"/>
  <c r="K10" i="4" s="1"/>
  <c r="K12" i="4" s="1"/>
  <c r="I6" i="4"/>
  <c r="H6" i="4"/>
  <c r="H10" i="4" s="1"/>
  <c r="G6" i="4"/>
  <c r="G10" i="4" s="1"/>
  <c r="F6" i="4"/>
  <c r="F10" i="4" s="1"/>
  <c r="E6" i="4"/>
  <c r="E10" i="4" s="1"/>
  <c r="F11" i="4" l="1"/>
  <c r="L11" i="4" s="1"/>
  <c r="H11" i="4"/>
  <c r="F12" i="4"/>
  <c r="H12" i="4"/>
  <c r="O11" i="4"/>
  <c r="J11" i="4"/>
  <c r="E12" i="4"/>
  <c r="G12" i="4"/>
  <c r="M11" i="4"/>
  <c r="I10" i="4"/>
  <c r="AF6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<sst xmlns="http://schemas.openxmlformats.org/spreadsheetml/2006/main" count="69" uniqueCount="29">
  <si>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</si>
  <si>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</si>
  <si>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</si>
  <si>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</si>
  <si>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</si>
  <si>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</si>
  <si>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</si>
  <si>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</si>
  <si>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</si>
  <si>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</si>
  <si>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</si>
  <si>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</si>
  <si>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</si>
  <si>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</si>
  <si>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</si>
  <si>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</si>
  <si>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</si>
  <si>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</si>
  <si>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</si>
  <si>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</si>
  <si>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</si>
  <si>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</si>
  <si>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</si>
  <si>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</si>
  <si>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4.</t>
  </si>
  <si>
    <t>Luja = Laihian Luja  (1996)</t>
  </si>
  <si>
    <t>Luja</t>
  </si>
  <si>
    <t>Matti Kallio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</si>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</sst>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2"/>
      <c r="Z4" s="1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66">
        <v>2022</v>
      </c>
      <c r="Y5" s="66" t="s">
        <v>24</v>
      </c>
      <c r="Z5" s="67" t="s">
        <v>26</v>
      </c>
      <c r="AA5" s="66">
        <v>2</v>
      </c>
      <c r="AB5" s="66">
        <v>0</v>
      </c>
      <c r="AC5" s="66">
        <v>0</v>
      </c>
      <c r="AD5" s="66">
        <v>2</v>
      </c>
      <c r="AE5" s="66">
        <v>2</v>
      </c>
      <c r="AF5" s="68">
        <v>0.4</v>
      </c>
      <c r="AG5" s="69">
        <v>5</v>
      </c>
      <c r="AH5" s="58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62"/>
      <c r="AK6" s="6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25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0"/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2</v>
      </c>
      <c r="F11" s="45">
        <f>PRODUCT(AB6+AN6)</f>
        <v>0</v>
      </c>
      <c r="G11" s="45">
        <f>PRODUCT(AC6+AO6)</f>
        <v>0</v>
      </c>
      <c r="H11" s="45">
        <f>PRODUCT(AD6+AP6)</f>
        <v>2</v>
      </c>
      <c r="I11" s="45">
        <f>PRODUCT(AE6+AQ6)</f>
        <v>2</v>
      </c>
      <c r="J11" s="57">
        <f>PRODUCT(I11/K11)</f>
        <v>0.4</v>
      </c>
      <c r="K11" s="10">
        <f>PRODUCT(AG6+AS6)</f>
        <v>5</v>
      </c>
      <c r="L11" s="51">
        <f>PRODUCT((F11+G11)/E11)</f>
        <v>0</v>
      </c>
      <c r="M11" s="51">
        <f>PRODUCT(H11/E11)</f>
        <v>1</v>
      </c>
      <c r="N11" s="51">
        <f>PRODUCT((F11+G11+H11)/E11)</f>
        <v>1</v>
      </c>
      <c r="O11" s="51">
        <f>PRODUCT(I11/E11)</f>
        <v>1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2</v>
      </c>
      <c r="F12" s="45">
        <f t="shared" ref="F12:I12" si="0">SUM(F9:F11)</f>
        <v>0</v>
      </c>
      <c r="G12" s="45">
        <f t="shared" si="0"/>
        <v>0</v>
      </c>
      <c r="H12" s="45">
        <f t="shared" si="0"/>
        <v>2</v>
      </c>
      <c r="I12" s="45">
        <f t="shared" si="0"/>
        <v>2</v>
      </c>
      <c r="J12" s="57">
        <f>PRODUCT(I12/K12)</f>
        <v>0.4</v>
      </c>
      <c r="K12" s="16">
        <f>SUM(K9:K11)</f>
        <v>5</v>
      </c>
      <c r="L12" s="51">
        <f>PRODUCT((F12+G12)/E12)</f>
        <v>0</v>
      </c>
      <c r="M12" s="51">
        <f>PRODUCT(H12/E12)</f>
        <v>1</v>
      </c>
      <c r="N12" s="51">
        <f>PRODUCT((F12+G12+H12)/E12)</f>
        <v>1</v>
      </c>
      <c r="O12" s="51">
        <f>PRODUCT(I12/E12)</f>
        <v>1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2022-09-16T19:27:39Z</dcterms:modified>
</cp:coreProperties>
</file>